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4\2Q_2024\"/>
    </mc:Choice>
  </mc:AlternateContent>
  <xr:revisionPtr revIDLastSave="0" documentId="13_ncr:301_{3697625C-4B72-41C4-B100-E793EA3D91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tement of Financial Position" sheetId="2" r:id="rId1"/>
    <sheet name="Statement of Profit or Loss" sheetId="1" r:id="rId2"/>
    <sheet name="Exposures" sheetId="6" r:id="rId3"/>
    <sheet name="Capital and Financial ratio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B4" i="6"/>
  <c r="B3" i="5"/>
  <c r="B3" i="6"/>
  <c r="B3" i="1"/>
</calcChain>
</file>

<file path=xl/sharedStrings.xml><?xml version="1.0" encoding="utf-8"?>
<sst xmlns="http://schemas.openxmlformats.org/spreadsheetml/2006/main" count="220" uniqueCount="165">
  <si>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</si>
  <si>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</si>
  <si>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</si>
  <si>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</si>
  <si>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</si>
  <si>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</si>
  <si>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</si>
  <si>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</si>
  <si>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</si>
  <si>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</si>
  <si>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</si>
  <si>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</si>
  <si>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</si>
  <si>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</si>
  <si>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</si>
  <si>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</si>
  <si>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</si>
  <si>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</si>
  <si>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</si>
  <si>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</si>
  <si>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</si>
  <si>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</si>
  <si>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</si>
  <si>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</si>
  <si>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</si>
  <si>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</si>
  <si>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</si>
  <si>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</si>
  <si>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</si>
  <si>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</si>
  <si>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</si>
  <si>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</si>
  <si>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</si>
  <si>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</si>
  <si>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</si>
  <si>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</si>
  <si>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</si>
  <si>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</si>
  <si>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</si>
  <si>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</si>
  <si>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</si>
  <si>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</si>
  <si>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</si>
  <si>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</si>
  <si>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</si>
  <si>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</si>
  <si>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</si>
  <si>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</si>
  <si>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</si>
  <si>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</si>
  <si>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</si>
  <si>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</si>
  <si>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</si>
  <si>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</si>
  <si>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</si>
  <si>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</si>
  <si>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</si>
  <si>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</si>
  <si>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</si>
  <si>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</si>
  <si>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</si>
  <si>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</si>
  <si>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</si>
  <si>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</si>
  <si>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</si>
  <si>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</si>
  <si>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</si>
  <si>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</si>
  <si>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</si>
  <si>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</si>
  <si>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</si>
  <si>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</si>
  <si>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</si>
  <si>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</si>
  <si>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</si>
  <si>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</si>
  <si>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</si>
  <si>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</si>
  <si>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</si>
  <si>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</si>
  <si>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</si>
  <si>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</si>
  <si>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</si>
  <si>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</si>
  <si>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</si>
  <si>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</si>
  <si>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</si>
  <si>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</si>
  <si>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</si>
  <si>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</si>
  <si>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</si>
  <si>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</si>
  <si>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</si>
  <si>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</si>
  <si>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</si>
  <si>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</si>
  <si>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</si>
  <si>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</si>
  <si>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</si>
  <si>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</si>
  <si>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</si>
  <si>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</si>
  <si>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</si>
  <si>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</si>
  <si>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</si>
  <si>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</si>
  <si>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</si>
  <si>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</si>
  <si>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</si>
  <si>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</si>
  <si>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</si>
  <si>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</si>
  <si>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</si>
  <si>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</si>
  <si>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</si>
  <si>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</si>
  <si>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</si>
  <si>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</si>
  <si>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</si>
  <si>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</si>
  <si>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</si>
  <si>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</si>
  <si>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</si>
  <si>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</si>
  <si>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</si>
  <si>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</si>
  <si>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</si>
  <si>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</si>
  <si>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</si>
  <si>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</si>
  <si>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</si>
  <si>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</si>
  <si>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</si>
  <si>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</si>
  <si>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</si>
  <si>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</si>
  <si>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</si>
  <si>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</si>
  <si>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</si>
  <si>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</si>
  <si>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</si>
  <si>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</si>
  <si>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</si>
  <si>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</si>
  <si>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</si>
  <si>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</si>
  <si>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</si>
  <si>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</si>
  <si>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</si>
  <si>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</si>
  <si>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</si>
  <si>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</si>
  <si>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</si>
  <si>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</si>
  <si>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</si>
  <si>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</si>
  <si>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</si>
  <si>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</si>
  <si>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</si>
  <si>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</si>
  <si>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</si>
  <si>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</si>
  <si>
    <t>Cash contributions to resolution funds and deposit guarantee schemes</t>
  </si>
  <si>
    <t>As at 30.06.2024</t>
  </si>
  <si>
    <t>2Q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</si>
</sst>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3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3" fillId="0" borderId="0" applyAlignment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4" fillId="5" borderId="5" xfId="0" applyFont="1" applyFill="1" applyBorder="1" applyAlignment="1">
      <alignment horizontal="left" vertical="center" wrapText="1" indent="2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166" fontId="0" fillId="0" borderId="0" xfId="9" applyNumberFormat="1" applyFont="1"/>
    <xf numFmtId="166" fontId="3" fillId="0" borderId="0" xfId="0" applyNumberFormat="1" applyFont="1"/>
    <xf numFmtId="0" fontId="4" fillId="0" borderId="5" xfId="6" applyFont="1" applyBorder="1" applyAlignment="1">
      <alignment vertical="center"/>
    </xf>
    <xf numFmtId="0" fontId="9" fillId="0" borderId="5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4"/>
    </xf>
    <xf numFmtId="0" fontId="4" fillId="3" borderId="11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0" fontId="4" fillId="0" borderId="5" xfId="11" applyFont="1" applyBorder="1" applyAlignment="1">
      <alignment horizontal="left" wrapText="1" indent="1"/>
    </xf>
    <xf numFmtId="0" fontId="4" fillId="0" borderId="5" xfId="11" applyFont="1" applyBorder="1" applyAlignment="1">
      <alignment vertical="center" wrapText="1"/>
    </xf>
    <xf numFmtId="0" fontId="4" fillId="0" borderId="5" xfId="11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3" fontId="0" fillId="0" borderId="0" xfId="0" applyNumberFormat="1"/>
    <xf numFmtId="166" fontId="4" fillId="0" borderId="5" xfId="9" applyNumberFormat="1" applyFont="1" applyFill="1" applyBorder="1" applyAlignment="1">
      <alignment horizontal="center" vertical="center" wrapText="1"/>
    </xf>
    <xf numFmtId="0" fontId="15" fillId="0" borderId="5" xfId="6" applyFont="1" applyBorder="1" applyAlignment="1">
      <alignment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5" fillId="0" borderId="5" xfId="6" applyFont="1" applyBorder="1" applyAlignment="1">
      <alignment horizontal="left" vertical="center" wrapText="1" indent="2"/>
    </xf>
    <xf numFmtId="166" fontId="14" fillId="0" borderId="0" xfId="9" applyNumberFormat="1" applyFont="1"/>
    <xf numFmtId="0" fontId="14" fillId="0" borderId="0" xfId="0" applyFont="1"/>
    <xf numFmtId="166" fontId="14" fillId="0" borderId="0" xfId="9" applyNumberFormat="1" applyFont="1" applyFill="1"/>
    <xf numFmtId="0" fontId="17" fillId="0" borderId="5" xfId="0" applyFont="1" applyBorder="1" applyAlignment="1">
      <alignment horizontal="left" vertical="center" wrapText="1" indent="1"/>
    </xf>
    <xf numFmtId="0" fontId="17" fillId="5" borderId="5" xfId="0" applyFont="1" applyFill="1" applyBorder="1" applyAlignment="1">
      <alignment horizontal="left" vertical="center" wrapText="1" indent="2"/>
    </xf>
    <xf numFmtId="0" fontId="17" fillId="0" borderId="5" xfId="0" applyFont="1" applyBorder="1" applyAlignment="1">
      <alignment horizontal="left" vertical="center" wrapText="1" indent="2"/>
    </xf>
    <xf numFmtId="0" fontId="15" fillId="0" borderId="5" xfId="0" applyFont="1" applyBorder="1" applyAlignment="1">
      <alignment horizontal="left" vertical="center" wrapText="1" indent="2"/>
    </xf>
    <xf numFmtId="0" fontId="17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4" fillId="0" borderId="5" xfId="11" applyFont="1" applyBorder="1" applyAlignment="1">
      <alignment horizontal="left" indent="1"/>
    </xf>
    <xf numFmtId="3" fontId="1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/>
    </xf>
    <xf numFmtId="3" fontId="16" fillId="0" borderId="5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center" vertical="center" wrapText="1"/>
    </xf>
    <xf numFmtId="3" fontId="14" fillId="0" borderId="0" xfId="0" applyNumberFormat="1" applyFont="1"/>
    <xf numFmtId="0" fontId="18" fillId="0" borderId="0" xfId="0" applyFont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3" borderId="1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3">
    <cellStyle name="Čárka" xfId="9" builtinId="3"/>
    <cellStyle name="MAND_x000d_CHECK.COMMAND_x000e_RENAME.COMMAND_x0008_SHOW.BAR_x000b_DELETE.MENU_x000e_DELETE.COMMAND_x000e_GET.CHA" xfId="1" xr:uid="{00000000-0005-0000-0000-000001000000}"/>
    <cellStyle name="Normal 2" xfId="2" xr:uid="{00000000-0005-0000-0000-000002000000}"/>
    <cellStyle name="Normal 2 2 2" xfId="11" xr:uid="{00000000-0005-0000-0000-000003000000}"/>
    <cellStyle name="Normální" xfId="0" builtinId="0"/>
    <cellStyle name="Normální 2" xfId="3" xr:uid="{00000000-0005-0000-0000-000005000000}"/>
    <cellStyle name="Normální 2 2" xfId="4" xr:uid="{00000000-0005-0000-0000-000006000000}"/>
    <cellStyle name="Normální 2 3" xfId="5" xr:uid="{00000000-0005-0000-0000-000007000000}"/>
    <cellStyle name="Normální 3" xfId="6" xr:uid="{00000000-0005-0000-0000-000008000000}"/>
    <cellStyle name="Normální 3 2" xfId="7" xr:uid="{00000000-0005-0000-0000-000009000000}"/>
    <cellStyle name="Normální 4" xfId="12" xr:uid="{00000000-0005-0000-0000-00000A000000}"/>
    <cellStyle name="Procenta" xfId="10" builtinId="5"/>
    <cellStyle name="TIS_svetly_s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5"/>
  <sheetViews>
    <sheetView tabSelected="1" zoomScale="70" zoomScaleNormal="7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22" bestFit="1" customWidth="1"/>
    <col min="2" max="2" width="16.7109375" customWidth="1"/>
    <col min="3" max="3" width="9" customWidth="1"/>
    <col min="4" max="4" width="11.28515625" bestFit="1" customWidth="1"/>
  </cols>
  <sheetData>
    <row r="1" spans="1:2" x14ac:dyDescent="0.25">
      <c r="A1" s="63" t="s">
        <v>89</v>
      </c>
      <c r="B1" s="63"/>
    </row>
    <row r="2" spans="1:2" x14ac:dyDescent="0.25">
      <c r="A2" s="63"/>
      <c r="B2" s="63"/>
    </row>
    <row r="3" spans="1:2" x14ac:dyDescent="0.25">
      <c r="A3" s="9" t="s">
        <v>88</v>
      </c>
      <c r="B3" s="10">
        <v>45473</v>
      </c>
    </row>
    <row r="4" spans="1:2" x14ac:dyDescent="0.25">
      <c r="A4" s="65" t="s">
        <v>90</v>
      </c>
      <c r="B4" s="64" t="s">
        <v>163</v>
      </c>
    </row>
    <row r="5" spans="1:2" x14ac:dyDescent="0.25">
      <c r="A5" s="65"/>
      <c r="B5" s="64"/>
    </row>
    <row r="6" spans="1:2" ht="15" customHeight="1" x14ac:dyDescent="0.25">
      <c r="A6" s="35" t="s">
        <v>18</v>
      </c>
      <c r="B6" s="59">
        <v>355319085.87627</v>
      </c>
    </row>
    <row r="7" spans="1:2" ht="15" customHeight="1" x14ac:dyDescent="0.25">
      <c r="A7" s="36" t="s">
        <v>93</v>
      </c>
      <c r="B7" s="59">
        <v>2811481.4158000001</v>
      </c>
    </row>
    <row r="8" spans="1:2" ht="15" customHeight="1" x14ac:dyDescent="0.25">
      <c r="A8" s="11" t="s">
        <v>0</v>
      </c>
      <c r="B8" s="58">
        <v>45811.379759999996</v>
      </c>
    </row>
    <row r="9" spans="1:2" ht="15" customHeight="1" x14ac:dyDescent="0.25">
      <c r="A9" s="7" t="s">
        <v>1</v>
      </c>
      <c r="B9" s="58">
        <v>2175818.2774899998</v>
      </c>
    </row>
    <row r="10" spans="1:2" ht="15" customHeight="1" x14ac:dyDescent="0.25">
      <c r="A10" s="7" t="s">
        <v>2</v>
      </c>
      <c r="B10" s="58">
        <v>589851.75854999991</v>
      </c>
    </row>
    <row r="11" spans="1:2" ht="15" customHeight="1" x14ac:dyDescent="0.25">
      <c r="A11" s="37" t="s">
        <v>94</v>
      </c>
      <c r="B11" s="59">
        <v>105256778.82808001</v>
      </c>
    </row>
    <row r="12" spans="1:2" ht="15" customHeight="1" x14ac:dyDescent="0.25">
      <c r="A12" s="7" t="s">
        <v>3</v>
      </c>
      <c r="B12" s="58">
        <v>11115433.155790001</v>
      </c>
    </row>
    <row r="13" spans="1:2" ht="15" customHeight="1" x14ac:dyDescent="0.25">
      <c r="A13" s="8" t="s">
        <v>4</v>
      </c>
      <c r="B13" s="58">
        <v>502688.52875</v>
      </c>
    </row>
    <row r="14" spans="1:2" ht="15" customHeight="1" x14ac:dyDescent="0.25">
      <c r="A14" s="8" t="s">
        <v>5</v>
      </c>
      <c r="B14" s="58">
        <v>13775857.305469999</v>
      </c>
    </row>
    <row r="15" spans="1:2" ht="15" customHeight="1" x14ac:dyDescent="0.25">
      <c r="A15" s="8" t="s">
        <v>6</v>
      </c>
      <c r="B15" s="58">
        <v>79862799.838070005</v>
      </c>
    </row>
    <row r="16" spans="1:2" ht="15" customHeight="1" x14ac:dyDescent="0.25">
      <c r="A16" s="38" t="s">
        <v>95</v>
      </c>
      <c r="B16" s="59"/>
    </row>
    <row r="17" spans="1:2" ht="15" customHeight="1" x14ac:dyDescent="0.25">
      <c r="A17" s="11" t="s">
        <v>4</v>
      </c>
      <c r="B17" s="58"/>
    </row>
    <row r="18" spans="1:2" ht="15" customHeight="1" x14ac:dyDescent="0.25">
      <c r="A18" s="11" t="s">
        <v>5</v>
      </c>
      <c r="B18" s="58"/>
    </row>
    <row r="19" spans="1:2" ht="15" customHeight="1" x14ac:dyDescent="0.25">
      <c r="A19" s="11" t="s">
        <v>6</v>
      </c>
      <c r="B19" s="58"/>
    </row>
    <row r="20" spans="1:2" ht="15" customHeight="1" x14ac:dyDescent="0.25">
      <c r="A20" s="39" t="s">
        <v>7</v>
      </c>
      <c r="B20" s="59"/>
    </row>
    <row r="21" spans="1:2" ht="15" customHeight="1" x14ac:dyDescent="0.25">
      <c r="A21" s="8" t="s">
        <v>5</v>
      </c>
      <c r="B21" s="58"/>
    </row>
    <row r="22" spans="1:2" ht="15" customHeight="1" x14ac:dyDescent="0.25">
      <c r="A22" s="8" t="s">
        <v>6</v>
      </c>
      <c r="B22" s="58"/>
    </row>
    <row r="23" spans="1:2" ht="15" customHeight="1" x14ac:dyDescent="0.25">
      <c r="A23" s="39" t="s">
        <v>96</v>
      </c>
      <c r="B23" s="59">
        <v>43209100.048529997</v>
      </c>
    </row>
    <row r="24" spans="1:2" ht="15" customHeight="1" x14ac:dyDescent="0.25">
      <c r="A24" s="14" t="s">
        <v>4</v>
      </c>
      <c r="B24" s="58">
        <v>251462.32800000001</v>
      </c>
    </row>
    <row r="25" spans="1:2" ht="15" customHeight="1" x14ac:dyDescent="0.25">
      <c r="A25" s="14" t="s">
        <v>5</v>
      </c>
      <c r="B25" s="58">
        <v>42957637.720529996</v>
      </c>
    </row>
    <row r="26" spans="1:2" ht="15" customHeight="1" x14ac:dyDescent="0.25">
      <c r="A26" s="14" t="s">
        <v>6</v>
      </c>
      <c r="B26" s="58">
        <v>0</v>
      </c>
    </row>
    <row r="27" spans="1:2" ht="15" customHeight="1" x14ac:dyDescent="0.25">
      <c r="A27" s="38" t="s">
        <v>97</v>
      </c>
      <c r="B27" s="59">
        <v>203115799.80122998</v>
      </c>
    </row>
    <row r="28" spans="1:2" ht="15" customHeight="1" x14ac:dyDescent="0.25">
      <c r="A28" s="14" t="s">
        <v>5</v>
      </c>
      <c r="B28" s="58">
        <v>19401245.725299999</v>
      </c>
    </row>
    <row r="29" spans="1:2" ht="15" customHeight="1" x14ac:dyDescent="0.25">
      <c r="A29" s="11" t="s">
        <v>6</v>
      </c>
      <c r="B29" s="58">
        <v>183714554.07593</v>
      </c>
    </row>
    <row r="30" spans="1:2" ht="15" customHeight="1" x14ac:dyDescent="0.25">
      <c r="A30" s="39" t="s">
        <v>8</v>
      </c>
      <c r="B30" s="59"/>
    </row>
    <row r="31" spans="1:2" ht="15" customHeight="1" x14ac:dyDescent="0.25">
      <c r="A31" s="39" t="s">
        <v>9</v>
      </c>
      <c r="B31" s="59"/>
    </row>
    <row r="32" spans="1:2" ht="15" customHeight="1" x14ac:dyDescent="0.25">
      <c r="A32" s="37" t="s">
        <v>98</v>
      </c>
      <c r="B32" s="59">
        <v>237456.7243</v>
      </c>
    </row>
    <row r="33" spans="1:3" ht="15" customHeight="1" x14ac:dyDescent="0.25">
      <c r="A33" s="39" t="s">
        <v>10</v>
      </c>
      <c r="B33" s="59">
        <v>100976.69781</v>
      </c>
    </row>
    <row r="34" spans="1:3" ht="15" customHeight="1" x14ac:dyDescent="0.25">
      <c r="A34" s="14" t="s">
        <v>11</v>
      </c>
      <c r="B34" s="58">
        <v>100976.69781</v>
      </c>
    </row>
    <row r="35" spans="1:3" ht="15" customHeight="1" x14ac:dyDescent="0.25">
      <c r="A35" s="14" t="s">
        <v>99</v>
      </c>
      <c r="B35" s="58"/>
    </row>
    <row r="36" spans="1:3" ht="15" customHeight="1" x14ac:dyDescent="0.25">
      <c r="A36" s="39" t="s">
        <v>12</v>
      </c>
      <c r="B36" s="59">
        <v>154531.291</v>
      </c>
    </row>
    <row r="37" spans="1:3" ht="15" customHeight="1" x14ac:dyDescent="0.25">
      <c r="A37" s="14" t="s">
        <v>13</v>
      </c>
      <c r="B37" s="58"/>
    </row>
    <row r="38" spans="1:3" ht="15" customHeight="1" x14ac:dyDescent="0.25">
      <c r="A38" s="14" t="s">
        <v>14</v>
      </c>
      <c r="B38" s="58">
        <v>154531.291</v>
      </c>
    </row>
    <row r="39" spans="1:3" ht="15" customHeight="1" x14ac:dyDescent="0.25">
      <c r="A39" s="39" t="s">
        <v>100</v>
      </c>
      <c r="B39" s="59">
        <v>3998.0655299999999</v>
      </c>
    </row>
    <row r="40" spans="1:3" ht="15" customHeight="1" x14ac:dyDescent="0.25">
      <c r="A40" s="14" t="s">
        <v>15</v>
      </c>
      <c r="B40" s="58"/>
    </row>
    <row r="41" spans="1:3" ht="15" customHeight="1" x14ac:dyDescent="0.25">
      <c r="A41" s="14" t="s">
        <v>101</v>
      </c>
      <c r="B41" s="58">
        <v>3998.0655299999999</v>
      </c>
    </row>
    <row r="42" spans="1:3" ht="15" customHeight="1" x14ac:dyDescent="0.25">
      <c r="A42" s="39" t="s">
        <v>102</v>
      </c>
      <c r="B42" s="59">
        <v>428963.00399</v>
      </c>
    </row>
    <row r="43" spans="1:3" ht="15.75" customHeight="1" x14ac:dyDescent="0.25">
      <c r="A43" s="37" t="s">
        <v>17</v>
      </c>
      <c r="B43" s="59"/>
    </row>
    <row r="44" spans="1:3" s="2" customFormat="1" ht="12" customHeight="1" x14ac:dyDescent="0.25">
      <c r="A44" s="21"/>
      <c r="B44" s="60"/>
    </row>
    <row r="45" spans="1:3" ht="15" customHeight="1" x14ac:dyDescent="0.25">
      <c r="A45" s="35" t="s">
        <v>57</v>
      </c>
      <c r="B45" s="59">
        <v>355319085.87648004</v>
      </c>
      <c r="C45" s="19"/>
    </row>
    <row r="46" spans="1:3" ht="15" customHeight="1" x14ac:dyDescent="0.25">
      <c r="A46" s="40" t="s">
        <v>35</v>
      </c>
      <c r="B46" s="59">
        <v>334704148.32359004</v>
      </c>
      <c r="C46" s="19"/>
    </row>
    <row r="47" spans="1:3" ht="15" customHeight="1" x14ac:dyDescent="0.25">
      <c r="A47" s="37" t="s">
        <v>19</v>
      </c>
      <c r="B47" s="59">
        <v>91923932.907100007</v>
      </c>
      <c r="C47" s="19"/>
    </row>
    <row r="48" spans="1:3" ht="15" customHeight="1" x14ac:dyDescent="0.25">
      <c r="A48" s="7" t="s">
        <v>3</v>
      </c>
      <c r="B48" s="58">
        <v>10909329.555190001</v>
      </c>
      <c r="C48" s="19"/>
    </row>
    <row r="49" spans="1:4" ht="15" customHeight="1" x14ac:dyDescent="0.25">
      <c r="A49" s="7" t="s">
        <v>103</v>
      </c>
      <c r="B49" s="58">
        <v>7152998.3875500001</v>
      </c>
      <c r="C49" s="19"/>
    </row>
    <row r="50" spans="1:4" ht="15" customHeight="1" x14ac:dyDescent="0.25">
      <c r="A50" s="7" t="s">
        <v>104</v>
      </c>
      <c r="B50" s="58">
        <v>73861604.964359999</v>
      </c>
      <c r="C50" s="19"/>
    </row>
    <row r="51" spans="1:4" ht="15" customHeight="1" x14ac:dyDescent="0.25">
      <c r="A51" s="7" t="s">
        <v>20</v>
      </c>
      <c r="B51" s="58">
        <v>0</v>
      </c>
      <c r="C51" s="19"/>
    </row>
    <row r="52" spans="1:4" ht="15" customHeight="1" x14ac:dyDescent="0.25">
      <c r="A52" s="7" t="s">
        <v>105</v>
      </c>
      <c r="B52" s="58">
        <v>0</v>
      </c>
      <c r="C52" s="19"/>
      <c r="D52" s="33"/>
    </row>
    <row r="53" spans="1:4" s="42" customFormat="1" ht="15" customHeight="1" x14ac:dyDescent="0.25">
      <c r="A53" s="37" t="s">
        <v>21</v>
      </c>
      <c r="B53" s="59"/>
      <c r="C53" s="41"/>
    </row>
    <row r="54" spans="1:4" ht="15" customHeight="1" x14ac:dyDescent="0.25">
      <c r="A54" s="7" t="s">
        <v>104</v>
      </c>
      <c r="B54" s="58"/>
      <c r="C54" s="19"/>
    </row>
    <row r="55" spans="1:4" ht="15" customHeight="1" x14ac:dyDescent="0.25">
      <c r="A55" s="7" t="s">
        <v>20</v>
      </c>
      <c r="B55" s="58"/>
      <c r="C55" s="19"/>
    </row>
    <row r="56" spans="1:4" ht="15" customHeight="1" x14ac:dyDescent="0.25">
      <c r="A56" s="7" t="s">
        <v>105</v>
      </c>
      <c r="B56" s="58"/>
      <c r="C56" s="19"/>
    </row>
    <row r="57" spans="1:4" s="42" customFormat="1" ht="15" customHeight="1" x14ac:dyDescent="0.25">
      <c r="A57" s="37" t="s">
        <v>22</v>
      </c>
      <c r="B57" s="59">
        <v>241541236.75817999</v>
      </c>
      <c r="C57" s="41"/>
    </row>
    <row r="58" spans="1:4" ht="15" customHeight="1" x14ac:dyDescent="0.25">
      <c r="A58" s="7" t="s">
        <v>104</v>
      </c>
      <c r="B58" s="58">
        <v>234261305.0361</v>
      </c>
      <c r="C58" s="19"/>
    </row>
    <row r="59" spans="1:4" ht="15" customHeight="1" x14ac:dyDescent="0.25">
      <c r="A59" s="7" t="s">
        <v>20</v>
      </c>
      <c r="B59" s="58">
        <v>2526584.7117699999</v>
      </c>
      <c r="C59" s="19"/>
    </row>
    <row r="60" spans="1:4" ht="15" customHeight="1" x14ac:dyDescent="0.25">
      <c r="A60" s="7" t="s">
        <v>105</v>
      </c>
      <c r="B60" s="58">
        <v>4753347.0103100007</v>
      </c>
      <c r="C60" s="19"/>
    </row>
    <row r="61" spans="1:4" s="42" customFormat="1" ht="15" customHeight="1" x14ac:dyDescent="0.25">
      <c r="A61" s="37" t="s">
        <v>8</v>
      </c>
      <c r="B61" s="59"/>
      <c r="C61" s="41"/>
    </row>
    <row r="62" spans="1:4" s="42" customFormat="1" ht="15" customHeight="1" x14ac:dyDescent="0.25">
      <c r="A62" s="37" t="s">
        <v>9</v>
      </c>
      <c r="B62" s="59"/>
      <c r="C62" s="41"/>
    </row>
    <row r="63" spans="1:4" s="42" customFormat="1" ht="15" customHeight="1" x14ac:dyDescent="0.25">
      <c r="A63" s="39" t="s">
        <v>23</v>
      </c>
      <c r="B63" s="59">
        <v>178018.16154</v>
      </c>
      <c r="C63" s="43"/>
    </row>
    <row r="64" spans="1:4" ht="15" customHeight="1" x14ac:dyDescent="0.25">
      <c r="A64" s="14" t="s">
        <v>24</v>
      </c>
      <c r="B64" s="58"/>
      <c r="C64" s="19"/>
    </row>
    <row r="65" spans="1:3" ht="15" customHeight="1" x14ac:dyDescent="0.25">
      <c r="A65" s="11" t="s">
        <v>25</v>
      </c>
      <c r="B65" s="58">
        <v>45674.112000000001</v>
      </c>
      <c r="C65" s="19"/>
    </row>
    <row r="66" spans="1:3" ht="15" customHeight="1" x14ac:dyDescent="0.25">
      <c r="A66" s="11" t="s">
        <v>26</v>
      </c>
      <c r="B66" s="58"/>
      <c r="C66" s="19"/>
    </row>
    <row r="67" spans="1:3" ht="15" customHeight="1" x14ac:dyDescent="0.25">
      <c r="A67" s="11" t="s">
        <v>27</v>
      </c>
      <c r="B67" s="58">
        <v>42999.397320000004</v>
      </c>
      <c r="C67" s="19"/>
    </row>
    <row r="68" spans="1:3" ht="15" customHeight="1" x14ac:dyDescent="0.25">
      <c r="A68" s="11" t="s">
        <v>28</v>
      </c>
      <c r="B68" s="58">
        <v>89344.652220000004</v>
      </c>
      <c r="C68" s="19"/>
    </row>
    <row r="69" spans="1:3" ht="15" customHeight="1" x14ac:dyDescent="0.25">
      <c r="A69" s="11" t="s">
        <v>29</v>
      </c>
      <c r="B69" s="58"/>
      <c r="C69" s="19"/>
    </row>
    <row r="70" spans="1:3" s="42" customFormat="1" ht="15" customHeight="1" x14ac:dyDescent="0.25">
      <c r="A70" s="39" t="s">
        <v>106</v>
      </c>
      <c r="B70" s="59">
        <v>168200.82456000001</v>
      </c>
      <c r="C70" s="41"/>
    </row>
    <row r="71" spans="1:3" ht="15" customHeight="1" x14ac:dyDescent="0.25">
      <c r="A71" s="11" t="s">
        <v>30</v>
      </c>
      <c r="B71" s="58">
        <v>168200.82456000001</v>
      </c>
      <c r="C71" s="19"/>
    </row>
    <row r="72" spans="1:3" ht="15" customHeight="1" x14ac:dyDescent="0.25">
      <c r="A72" s="11" t="s">
        <v>31</v>
      </c>
      <c r="B72" s="58"/>
      <c r="C72" s="19"/>
    </row>
    <row r="73" spans="1:3" s="42" customFormat="1" ht="15" customHeight="1" x14ac:dyDescent="0.25">
      <c r="A73" s="37" t="s">
        <v>32</v>
      </c>
      <c r="B73" s="59"/>
      <c r="C73" s="41"/>
    </row>
    <row r="74" spans="1:3" s="42" customFormat="1" ht="15" customHeight="1" x14ac:dyDescent="0.25">
      <c r="A74" s="37" t="s">
        <v>107</v>
      </c>
      <c r="B74" s="59">
        <v>892759.67220999999</v>
      </c>
      <c r="C74" s="41"/>
    </row>
    <row r="75" spans="1:3" s="42" customFormat="1" ht="15" customHeight="1" x14ac:dyDescent="0.25">
      <c r="A75" s="38" t="s">
        <v>34</v>
      </c>
      <c r="B75" s="59"/>
      <c r="C75" s="41"/>
    </row>
    <row r="76" spans="1:3" s="42" customFormat="1" ht="15" customHeight="1" x14ac:dyDescent="0.25">
      <c r="A76" s="40" t="s">
        <v>56</v>
      </c>
      <c r="B76" s="59">
        <v>20614937.552889999</v>
      </c>
      <c r="C76" s="41"/>
    </row>
    <row r="77" spans="1:3" s="42" customFormat="1" ht="15" customHeight="1" x14ac:dyDescent="0.25">
      <c r="A77" s="39" t="s">
        <v>36</v>
      </c>
      <c r="B77" s="59">
        <v>769004.32750000001</v>
      </c>
      <c r="C77" s="41"/>
    </row>
    <row r="78" spans="1:3" ht="15" customHeight="1" x14ac:dyDescent="0.25">
      <c r="A78" s="14" t="s">
        <v>37</v>
      </c>
      <c r="B78" s="58">
        <v>769004.32750000001</v>
      </c>
      <c r="C78" s="19"/>
    </row>
    <row r="79" spans="1:3" ht="15" customHeight="1" x14ac:dyDescent="0.25">
      <c r="A79" s="14" t="s">
        <v>38</v>
      </c>
      <c r="B79" s="58"/>
      <c r="C79" s="19"/>
    </row>
    <row r="80" spans="1:3" s="42" customFormat="1" ht="15" customHeight="1" x14ac:dyDescent="0.25">
      <c r="A80" s="39" t="s">
        <v>39</v>
      </c>
      <c r="B80" s="59">
        <v>411544.60200000001</v>
      </c>
      <c r="C80" s="41"/>
    </row>
    <row r="81" spans="1:3" s="42" customFormat="1" ht="15" customHeight="1" x14ac:dyDescent="0.25">
      <c r="A81" s="39" t="s">
        <v>40</v>
      </c>
      <c r="B81" s="59"/>
      <c r="C81" s="41"/>
    </row>
    <row r="82" spans="1:3" ht="15" customHeight="1" x14ac:dyDescent="0.25">
      <c r="A82" s="7" t="s">
        <v>41</v>
      </c>
      <c r="B82" s="58"/>
      <c r="C82" s="19"/>
    </row>
    <row r="83" spans="1:3" ht="15" customHeight="1" x14ac:dyDescent="0.25">
      <c r="A83" s="7" t="s">
        <v>42</v>
      </c>
      <c r="B83" s="58"/>
      <c r="C83" s="19"/>
    </row>
    <row r="84" spans="1:3" s="42" customFormat="1" ht="15" customHeight="1" x14ac:dyDescent="0.25">
      <c r="A84" s="37" t="s">
        <v>43</v>
      </c>
      <c r="B84" s="59"/>
      <c r="C84" s="41"/>
    </row>
    <row r="85" spans="1:3" s="42" customFormat="1" ht="15" customHeight="1" x14ac:dyDescent="0.25">
      <c r="A85" s="39" t="s">
        <v>44</v>
      </c>
      <c r="B85" s="59">
        <v>182283.37009000001</v>
      </c>
      <c r="C85" s="41"/>
    </row>
    <row r="86" spans="1:3" s="42" customFormat="1" ht="15" customHeight="1" x14ac:dyDescent="0.25">
      <c r="A86" s="44" t="s">
        <v>45</v>
      </c>
      <c r="B86" s="59">
        <v>45501.849499999997</v>
      </c>
      <c r="C86" s="41"/>
    </row>
    <row r="87" spans="1:3" ht="15" customHeight="1" x14ac:dyDescent="0.25">
      <c r="A87" s="15" t="s">
        <v>10</v>
      </c>
      <c r="B87" s="58"/>
      <c r="C87" s="19"/>
    </row>
    <row r="88" spans="1:3" ht="15" customHeight="1" x14ac:dyDescent="0.25">
      <c r="A88" s="15" t="s">
        <v>12</v>
      </c>
      <c r="B88" s="58"/>
      <c r="C88" s="19"/>
    </row>
    <row r="89" spans="1:3" s="42" customFormat="1" ht="15" customHeight="1" x14ac:dyDescent="0.25">
      <c r="A89" s="45" t="s">
        <v>108</v>
      </c>
      <c r="B89" s="59"/>
      <c r="C89" s="41"/>
    </row>
    <row r="90" spans="1:3" s="42" customFormat="1" ht="15" customHeight="1" x14ac:dyDescent="0.25">
      <c r="A90" s="46" t="s">
        <v>17</v>
      </c>
      <c r="B90" s="59"/>
      <c r="C90" s="41"/>
    </row>
    <row r="91" spans="1:3" s="42" customFormat="1" ht="15" customHeight="1" x14ac:dyDescent="0.25">
      <c r="A91" s="46" t="s">
        <v>46</v>
      </c>
      <c r="B91" s="59"/>
      <c r="C91" s="41"/>
    </row>
    <row r="92" spans="1:3" s="42" customFormat="1" ht="15" customHeight="1" x14ac:dyDescent="0.25">
      <c r="A92" s="47" t="s">
        <v>109</v>
      </c>
      <c r="B92" s="59">
        <v>45501.849499999997</v>
      </c>
      <c r="C92" s="41"/>
    </row>
    <row r="93" spans="1:3" s="42" customFormat="1" ht="32.25" customHeight="1" x14ac:dyDescent="0.25">
      <c r="A93" s="47" t="s">
        <v>110</v>
      </c>
      <c r="B93" s="59"/>
      <c r="C93" s="41"/>
    </row>
    <row r="94" spans="1:3" ht="15" customHeight="1" x14ac:dyDescent="0.25">
      <c r="A94" s="24" t="s">
        <v>111</v>
      </c>
      <c r="B94" s="58"/>
      <c r="C94" s="19"/>
    </row>
    <row r="95" spans="1:3" ht="15" customHeight="1" x14ac:dyDescent="0.25">
      <c r="A95" s="24" t="s">
        <v>112</v>
      </c>
      <c r="B95" s="58"/>
      <c r="C95" s="19"/>
    </row>
    <row r="96" spans="1:3" ht="15" customHeight="1" x14ac:dyDescent="0.25">
      <c r="A96" s="23" t="s">
        <v>113</v>
      </c>
      <c r="B96" s="58"/>
      <c r="C96" s="19"/>
    </row>
    <row r="97" spans="1:3" s="42" customFormat="1" ht="15" customHeight="1" x14ac:dyDescent="0.25">
      <c r="A97" s="44" t="s">
        <v>47</v>
      </c>
      <c r="B97" s="59">
        <v>136781.52059</v>
      </c>
      <c r="C97" s="41"/>
    </row>
    <row r="98" spans="1:3" ht="15" customHeight="1" x14ac:dyDescent="0.25">
      <c r="A98" s="22" t="s">
        <v>48</v>
      </c>
      <c r="B98" s="58"/>
      <c r="C98" s="19"/>
    </row>
    <row r="99" spans="1:3" ht="15" customHeight="1" x14ac:dyDescent="0.25">
      <c r="A99" s="22" t="s">
        <v>114</v>
      </c>
      <c r="B99" s="58"/>
      <c r="C99" s="19"/>
    </row>
    <row r="100" spans="1:3" ht="15" customHeight="1" x14ac:dyDescent="0.25">
      <c r="A100" s="23" t="s">
        <v>115</v>
      </c>
      <c r="B100" s="58"/>
      <c r="C100" s="19"/>
    </row>
    <row r="101" spans="1:3" ht="15" customHeight="1" x14ac:dyDescent="0.25">
      <c r="A101" s="23" t="s">
        <v>116</v>
      </c>
      <c r="B101" s="58">
        <v>136781.52059</v>
      </c>
      <c r="C101" s="19"/>
    </row>
    <row r="102" spans="1:3" ht="15" customHeight="1" x14ac:dyDescent="0.25">
      <c r="A102" s="23" t="s">
        <v>117</v>
      </c>
      <c r="B102" s="58"/>
      <c r="C102" s="19"/>
    </row>
    <row r="103" spans="1:3" ht="15" customHeight="1" x14ac:dyDescent="0.25">
      <c r="A103" s="23" t="s">
        <v>17</v>
      </c>
      <c r="B103" s="58"/>
      <c r="C103" s="19"/>
    </row>
    <row r="104" spans="1:3" ht="15" customHeight="1" x14ac:dyDescent="0.25">
      <c r="A104" s="23" t="s">
        <v>46</v>
      </c>
      <c r="B104" s="58"/>
      <c r="C104" s="19"/>
    </row>
    <row r="105" spans="1:3" ht="15" customHeight="1" x14ac:dyDescent="0.25">
      <c r="A105" s="39" t="s">
        <v>49</v>
      </c>
      <c r="B105" s="59">
        <v>16945299.44283</v>
      </c>
      <c r="C105" s="19"/>
    </row>
    <row r="106" spans="1:3" ht="15" customHeight="1" x14ac:dyDescent="0.25">
      <c r="A106" s="39" t="s">
        <v>50</v>
      </c>
      <c r="B106" s="58"/>
      <c r="C106" s="19"/>
    </row>
    <row r="107" spans="1:3" ht="15" customHeight="1" x14ac:dyDescent="0.25">
      <c r="A107" s="39" t="s">
        <v>118</v>
      </c>
      <c r="B107" s="58"/>
      <c r="C107" s="19"/>
    </row>
    <row r="108" spans="1:3" ht="15" customHeight="1" x14ac:dyDescent="0.25">
      <c r="A108" s="11" t="s">
        <v>119</v>
      </c>
      <c r="B108" s="58"/>
      <c r="C108" s="19"/>
    </row>
    <row r="109" spans="1:3" ht="15" customHeight="1" x14ac:dyDescent="0.25">
      <c r="A109" s="14" t="s">
        <v>120</v>
      </c>
      <c r="B109" s="58"/>
      <c r="C109" s="19"/>
    </row>
    <row r="110" spans="1:3" ht="15" customHeight="1" x14ac:dyDescent="0.25">
      <c r="A110" s="39" t="s">
        <v>121</v>
      </c>
      <c r="B110" s="58"/>
      <c r="C110" s="19"/>
    </row>
    <row r="111" spans="1:3" ht="15" customHeight="1" x14ac:dyDescent="0.25">
      <c r="A111" s="39" t="s">
        <v>52</v>
      </c>
      <c r="B111" s="59">
        <v>2306805.8104699999</v>
      </c>
      <c r="C111" s="19"/>
    </row>
    <row r="112" spans="1:3" ht="15" customHeight="1" x14ac:dyDescent="0.25">
      <c r="A112" s="39" t="s">
        <v>122</v>
      </c>
      <c r="B112" s="58"/>
      <c r="C112" s="19"/>
    </row>
    <row r="113" spans="1:2" ht="15" customHeight="1" x14ac:dyDescent="0.25">
      <c r="A113" s="39" t="s">
        <v>53</v>
      </c>
      <c r="B113" s="58"/>
    </row>
    <row r="114" spans="1:2" ht="15" customHeight="1" x14ac:dyDescent="0.25">
      <c r="A114" s="14" t="s">
        <v>54</v>
      </c>
      <c r="B114" s="58"/>
    </row>
    <row r="115" spans="1:2" ht="15.75" customHeight="1" x14ac:dyDescent="0.25">
      <c r="A115" s="14" t="s">
        <v>55</v>
      </c>
      <c r="B115" s="58"/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16.85546875" bestFit="1" customWidth="1"/>
    <col min="2" max="2" width="14" customWidth="1"/>
    <col min="3" max="3" width="16" customWidth="1"/>
  </cols>
  <sheetData>
    <row r="1" spans="1:2" x14ac:dyDescent="0.25">
      <c r="A1" s="66" t="s">
        <v>91</v>
      </c>
      <c r="B1" s="69"/>
    </row>
    <row r="2" spans="1:2" ht="46.5" customHeight="1" thickBot="1" x14ac:dyDescent="0.3">
      <c r="A2" s="67"/>
      <c r="B2" s="70"/>
    </row>
    <row r="3" spans="1:2" x14ac:dyDescent="0.25">
      <c r="A3" s="25" t="s">
        <v>88</v>
      </c>
      <c r="B3" s="10">
        <f>'Statement of Financial Position'!B3</f>
        <v>45473</v>
      </c>
    </row>
    <row r="4" spans="1:2" s="1" customFormat="1" x14ac:dyDescent="0.25">
      <c r="A4" s="68" t="s">
        <v>92</v>
      </c>
      <c r="B4" s="64" t="s">
        <v>164</v>
      </c>
    </row>
    <row r="5" spans="1:2" s="1" customFormat="1" x14ac:dyDescent="0.25">
      <c r="A5" s="68"/>
      <c r="B5" s="64"/>
    </row>
    <row r="6" spans="1:2" s="42" customFormat="1" ht="15" customHeight="1" x14ac:dyDescent="0.25">
      <c r="A6" s="48" t="s">
        <v>58</v>
      </c>
      <c r="B6" s="53">
        <v>8465989.4251899999</v>
      </c>
    </row>
    <row r="7" spans="1:2" ht="15" customHeight="1" x14ac:dyDescent="0.25">
      <c r="A7" s="23" t="s">
        <v>94</v>
      </c>
      <c r="B7" s="54">
        <v>1287369.03281</v>
      </c>
    </row>
    <row r="8" spans="1:2" ht="15" customHeight="1" x14ac:dyDescent="0.25">
      <c r="A8" s="23" t="s">
        <v>95</v>
      </c>
      <c r="B8" s="54">
        <v>0</v>
      </c>
    </row>
    <row r="9" spans="1:2" ht="15" customHeight="1" x14ac:dyDescent="0.25">
      <c r="A9" s="23" t="s">
        <v>123</v>
      </c>
      <c r="B9" s="54">
        <v>0</v>
      </c>
    </row>
    <row r="10" spans="1:2" ht="15" customHeight="1" x14ac:dyDescent="0.25">
      <c r="A10" s="23" t="s">
        <v>96</v>
      </c>
      <c r="B10" s="54">
        <v>1103846.4785199999</v>
      </c>
    </row>
    <row r="11" spans="1:2" ht="15" customHeight="1" x14ac:dyDescent="0.25">
      <c r="A11" s="23" t="s">
        <v>97</v>
      </c>
      <c r="B11" s="54">
        <v>6058193.7017000001</v>
      </c>
    </row>
    <row r="12" spans="1:2" ht="15" customHeight="1" x14ac:dyDescent="0.25">
      <c r="A12" s="23" t="s">
        <v>124</v>
      </c>
      <c r="B12" s="55">
        <v>0</v>
      </c>
    </row>
    <row r="13" spans="1:2" ht="15" customHeight="1" x14ac:dyDescent="0.25">
      <c r="A13" s="23" t="s">
        <v>16</v>
      </c>
      <c r="B13" s="56">
        <v>16580.212159999999</v>
      </c>
    </row>
    <row r="14" spans="1:2" ht="15" customHeight="1" x14ac:dyDescent="0.25">
      <c r="A14" s="23" t="s">
        <v>125</v>
      </c>
      <c r="B14" s="56">
        <v>0</v>
      </c>
    </row>
    <row r="15" spans="1:2" s="42" customFormat="1" ht="15" customHeight="1" x14ac:dyDescent="0.25">
      <c r="A15" s="48" t="s">
        <v>60</v>
      </c>
      <c r="B15" s="57">
        <v>5476311.3765500002</v>
      </c>
    </row>
    <row r="16" spans="1:2" ht="15" customHeight="1" x14ac:dyDescent="0.25">
      <c r="A16" s="23" t="s">
        <v>19</v>
      </c>
      <c r="B16" s="56">
        <v>893970.74713999999</v>
      </c>
    </row>
    <row r="17" spans="1:2" ht="15" customHeight="1" x14ac:dyDescent="0.25">
      <c r="A17" s="23" t="s">
        <v>137</v>
      </c>
      <c r="B17" s="56">
        <v>0</v>
      </c>
    </row>
    <row r="18" spans="1:2" ht="15" customHeight="1" x14ac:dyDescent="0.25">
      <c r="A18" s="23" t="s">
        <v>22</v>
      </c>
      <c r="B18" s="56">
        <v>4580446.6464099996</v>
      </c>
    </row>
    <row r="19" spans="1:2" ht="15" customHeight="1" x14ac:dyDescent="0.25">
      <c r="A19" s="23" t="s">
        <v>59</v>
      </c>
      <c r="B19" s="56">
        <v>0</v>
      </c>
    </row>
    <row r="20" spans="1:2" ht="15" customHeight="1" x14ac:dyDescent="0.25">
      <c r="A20" s="23" t="s">
        <v>33</v>
      </c>
      <c r="B20" s="56">
        <v>1893.9829999999999</v>
      </c>
    </row>
    <row r="21" spans="1:2" ht="15" customHeight="1" x14ac:dyDescent="0.25">
      <c r="A21" s="23" t="s">
        <v>138</v>
      </c>
      <c r="B21" s="56">
        <v>0</v>
      </c>
    </row>
    <row r="22" spans="1:2" ht="15" customHeight="1" x14ac:dyDescent="0.25">
      <c r="A22" s="39" t="s">
        <v>61</v>
      </c>
      <c r="B22" s="57">
        <v>0</v>
      </c>
    </row>
    <row r="23" spans="1:2" ht="15" customHeight="1" x14ac:dyDescent="0.25">
      <c r="A23" s="48" t="s">
        <v>62</v>
      </c>
      <c r="B23" s="57">
        <v>13867.45673</v>
      </c>
    </row>
    <row r="24" spans="1:2" ht="15" customHeight="1" x14ac:dyDescent="0.25">
      <c r="A24" s="23" t="s">
        <v>126</v>
      </c>
      <c r="B24" s="56">
        <v>13867.45673</v>
      </c>
    </row>
    <row r="25" spans="1:2" ht="15" customHeight="1" x14ac:dyDescent="0.25">
      <c r="A25" s="23" t="s">
        <v>95</v>
      </c>
      <c r="B25" s="56">
        <v>0</v>
      </c>
    </row>
    <row r="26" spans="1:2" ht="15" customHeight="1" x14ac:dyDescent="0.25">
      <c r="A26" s="23" t="s">
        <v>96</v>
      </c>
      <c r="B26" s="56">
        <v>0</v>
      </c>
    </row>
    <row r="27" spans="1:2" ht="15" customHeight="1" x14ac:dyDescent="0.25">
      <c r="A27" s="23" t="s">
        <v>127</v>
      </c>
      <c r="B27" s="56">
        <v>0</v>
      </c>
    </row>
    <row r="28" spans="1:2" s="42" customFormat="1" ht="15" customHeight="1" x14ac:dyDescent="0.25">
      <c r="A28" s="48" t="s">
        <v>63</v>
      </c>
      <c r="B28" s="57">
        <v>263106.43313000002</v>
      </c>
    </row>
    <row r="29" spans="1:2" s="42" customFormat="1" ht="15" customHeight="1" x14ac:dyDescent="0.25">
      <c r="A29" s="48" t="s">
        <v>64</v>
      </c>
      <c r="B29" s="57">
        <v>169655.40509000001</v>
      </c>
    </row>
    <row r="30" spans="1:2" s="42" customFormat="1" ht="15" customHeight="1" x14ac:dyDescent="0.25">
      <c r="A30" s="48" t="s">
        <v>65</v>
      </c>
      <c r="B30" s="57">
        <v>18064.461569999999</v>
      </c>
    </row>
    <row r="31" spans="1:2" ht="15" customHeight="1" x14ac:dyDescent="0.25">
      <c r="A31" s="23" t="s">
        <v>96</v>
      </c>
      <c r="B31" s="56">
        <v>18064.523420000001</v>
      </c>
    </row>
    <row r="32" spans="1:2" ht="15" customHeight="1" x14ac:dyDescent="0.25">
      <c r="A32" s="23" t="s">
        <v>97</v>
      </c>
      <c r="B32" s="56">
        <v>0</v>
      </c>
    </row>
    <row r="33" spans="1:2" ht="15" customHeight="1" x14ac:dyDescent="0.25">
      <c r="A33" s="16" t="s">
        <v>22</v>
      </c>
      <c r="B33" s="56">
        <v>0</v>
      </c>
    </row>
    <row r="34" spans="1:2" ht="15" customHeight="1" x14ac:dyDescent="0.25">
      <c r="A34" s="16" t="s">
        <v>120</v>
      </c>
      <c r="B34" s="56">
        <v>0</v>
      </c>
    </row>
    <row r="35" spans="1:2" s="42" customFormat="1" ht="15" customHeight="1" x14ac:dyDescent="0.25">
      <c r="A35" s="48" t="s">
        <v>66</v>
      </c>
      <c r="B35" s="57">
        <v>370226.68267000001</v>
      </c>
    </row>
    <row r="36" spans="1:2" s="42" customFormat="1" ht="15" customHeight="1" x14ac:dyDescent="0.25">
      <c r="A36" s="49" t="s">
        <v>128</v>
      </c>
      <c r="B36" s="57">
        <v>0</v>
      </c>
    </row>
    <row r="37" spans="1:2" s="42" customFormat="1" ht="15" customHeight="1" x14ac:dyDescent="0.25">
      <c r="A37" s="49" t="s">
        <v>67</v>
      </c>
      <c r="B37" s="57">
        <v>0</v>
      </c>
    </row>
    <row r="38" spans="1:2" s="42" customFormat="1" ht="15" customHeight="1" x14ac:dyDescent="0.25">
      <c r="A38" s="48" t="s">
        <v>129</v>
      </c>
      <c r="B38" s="57">
        <v>0</v>
      </c>
    </row>
    <row r="39" spans="1:2" s="42" customFormat="1" ht="15" customHeight="1" x14ac:dyDescent="0.25">
      <c r="A39" s="48" t="s">
        <v>68</v>
      </c>
      <c r="B39" s="57">
        <v>0</v>
      </c>
    </row>
    <row r="40" spans="1:2" s="42" customFormat="1" ht="15" customHeight="1" x14ac:dyDescent="0.25">
      <c r="A40" s="48" t="s">
        <v>130</v>
      </c>
      <c r="B40" s="57">
        <v>0</v>
      </c>
    </row>
    <row r="41" spans="1:2" s="42" customFormat="1" ht="15" customHeight="1" x14ac:dyDescent="0.25">
      <c r="A41" s="48" t="s">
        <v>131</v>
      </c>
      <c r="B41" s="57">
        <v>2049.83142</v>
      </c>
    </row>
    <row r="42" spans="1:2" s="42" customFormat="1" ht="15" customHeight="1" x14ac:dyDescent="0.25">
      <c r="A42" s="48" t="s">
        <v>69</v>
      </c>
      <c r="B42" s="57">
        <v>41.505980000000001</v>
      </c>
    </row>
    <row r="43" spans="1:2" s="42" customFormat="1" ht="15" customHeight="1" x14ac:dyDescent="0.25">
      <c r="A43" s="48" t="s">
        <v>70</v>
      </c>
      <c r="B43" s="57">
        <v>588637.23647999996</v>
      </c>
    </row>
    <row r="44" spans="1:2" ht="15" customHeight="1" x14ac:dyDescent="0.25">
      <c r="A44" s="22" t="s">
        <v>71</v>
      </c>
      <c r="B44" s="56">
        <v>312790.18511000002</v>
      </c>
    </row>
    <row r="45" spans="1:2" ht="15" customHeight="1" x14ac:dyDescent="0.25">
      <c r="A45" s="22" t="s">
        <v>72</v>
      </c>
      <c r="B45" s="56">
        <v>275847.05137</v>
      </c>
    </row>
    <row r="46" spans="1:2" s="42" customFormat="1" ht="15" customHeight="1" x14ac:dyDescent="0.25">
      <c r="A46" s="48" t="s">
        <v>162</v>
      </c>
      <c r="B46" s="57">
        <v>111820.06071999999</v>
      </c>
    </row>
    <row r="47" spans="1:2" s="42" customFormat="1" ht="15" customHeight="1" x14ac:dyDescent="0.25">
      <c r="A47" s="48" t="s">
        <v>73</v>
      </c>
      <c r="B47" s="57">
        <v>44361.828219999996</v>
      </c>
    </row>
    <row r="48" spans="1:2" ht="15" customHeight="1" x14ac:dyDescent="0.25">
      <c r="A48" s="22" t="s">
        <v>11</v>
      </c>
      <c r="B48" s="56">
        <v>22474.140239999997</v>
      </c>
    </row>
    <row r="49" spans="1:3" ht="15" customHeight="1" x14ac:dyDescent="0.25">
      <c r="A49" s="22" t="s">
        <v>74</v>
      </c>
      <c r="B49" s="56">
        <v>0</v>
      </c>
    </row>
    <row r="50" spans="1:3" ht="15" customHeight="1" x14ac:dyDescent="0.25">
      <c r="A50" s="22" t="s">
        <v>14</v>
      </c>
      <c r="B50" s="56">
        <v>21887.687979999999</v>
      </c>
    </row>
    <row r="51" spans="1:3" s="42" customFormat="1" ht="15" customHeight="1" x14ac:dyDescent="0.25">
      <c r="A51" s="39" t="s">
        <v>132</v>
      </c>
      <c r="B51" s="57">
        <v>0</v>
      </c>
    </row>
    <row r="52" spans="1:3" s="42" customFormat="1" ht="15" customHeight="1" x14ac:dyDescent="0.25">
      <c r="A52" s="39" t="s">
        <v>96</v>
      </c>
      <c r="B52" s="57">
        <v>0</v>
      </c>
    </row>
    <row r="53" spans="1:3" s="42" customFormat="1" ht="15" customHeight="1" x14ac:dyDescent="0.25">
      <c r="A53" s="39" t="s">
        <v>97</v>
      </c>
      <c r="B53" s="57">
        <v>0</v>
      </c>
    </row>
    <row r="54" spans="1:3" s="42" customFormat="1" ht="15" customHeight="1" x14ac:dyDescent="0.25">
      <c r="A54" s="48" t="s">
        <v>75</v>
      </c>
      <c r="B54" s="57">
        <v>-28362.893640000002</v>
      </c>
    </row>
    <row r="55" spans="1:3" ht="15" customHeight="1" x14ac:dyDescent="0.25">
      <c r="A55" s="22" t="s">
        <v>28</v>
      </c>
      <c r="B55" s="56">
        <v>0</v>
      </c>
      <c r="C55" s="62"/>
    </row>
    <row r="56" spans="1:3" ht="15" customHeight="1" x14ac:dyDescent="0.25">
      <c r="A56" s="22" t="s">
        <v>29</v>
      </c>
      <c r="B56" s="56">
        <v>-28362.893640000002</v>
      </c>
    </row>
    <row r="57" spans="1:3" s="42" customFormat="1" ht="15" customHeight="1" x14ac:dyDescent="0.25">
      <c r="A57" s="50" t="s">
        <v>76</v>
      </c>
      <c r="B57" s="57">
        <v>116269.56988</v>
      </c>
    </row>
    <row r="58" spans="1:3" ht="15" customHeight="1" x14ac:dyDescent="0.25">
      <c r="A58" s="23" t="s">
        <v>96</v>
      </c>
      <c r="B58" s="56">
        <v>12288.42779</v>
      </c>
    </row>
    <row r="59" spans="1:3" ht="15" customHeight="1" x14ac:dyDescent="0.25">
      <c r="A59" s="23" t="s">
        <v>97</v>
      </c>
      <c r="B59" s="56">
        <v>103981.14209000001</v>
      </c>
    </row>
    <row r="60" spans="1:3" s="42" customFormat="1" ht="15" customHeight="1" x14ac:dyDescent="0.25">
      <c r="A60" s="50" t="s">
        <v>139</v>
      </c>
      <c r="B60" s="57">
        <v>0</v>
      </c>
    </row>
    <row r="61" spans="1:3" s="42" customFormat="1" ht="15" customHeight="1" x14ac:dyDescent="0.25">
      <c r="A61" s="50" t="s">
        <v>77</v>
      </c>
      <c r="B61" s="57">
        <v>0</v>
      </c>
    </row>
    <row r="62" spans="1:3" ht="15" customHeight="1" x14ac:dyDescent="0.25">
      <c r="A62" s="23" t="s">
        <v>78</v>
      </c>
      <c r="B62" s="56">
        <v>0</v>
      </c>
    </row>
    <row r="63" spans="1:3" ht="15" customHeight="1" x14ac:dyDescent="0.25">
      <c r="A63" s="22" t="s">
        <v>79</v>
      </c>
      <c r="B63" s="56">
        <v>0</v>
      </c>
    </row>
    <row r="64" spans="1:3" ht="15" customHeight="1" x14ac:dyDescent="0.25">
      <c r="A64" s="22" t="s">
        <v>13</v>
      </c>
      <c r="B64" s="56">
        <v>0</v>
      </c>
    </row>
    <row r="65" spans="1:3" ht="15" customHeight="1" x14ac:dyDescent="0.25">
      <c r="A65" s="22" t="s">
        <v>14</v>
      </c>
      <c r="B65" s="56">
        <v>0</v>
      </c>
    </row>
    <row r="66" spans="1:3" ht="15" customHeight="1" x14ac:dyDescent="0.25">
      <c r="A66" s="22" t="s">
        <v>51</v>
      </c>
      <c r="B66" s="56">
        <v>0</v>
      </c>
    </row>
    <row r="67" spans="1:3" s="42" customFormat="1" ht="15" customHeight="1" x14ac:dyDescent="0.25">
      <c r="A67" s="51" t="s">
        <v>80</v>
      </c>
      <c r="B67" s="57">
        <v>0</v>
      </c>
    </row>
    <row r="68" spans="1:3" s="42" customFormat="1" ht="30" customHeight="1" x14ac:dyDescent="0.25">
      <c r="A68" s="50" t="s">
        <v>133</v>
      </c>
      <c r="B68" s="57">
        <v>0</v>
      </c>
    </row>
    <row r="69" spans="1:3" s="42" customFormat="1" ht="32.25" customHeight="1" x14ac:dyDescent="0.25">
      <c r="A69" s="51" t="s">
        <v>134</v>
      </c>
      <c r="B69" s="57">
        <v>0</v>
      </c>
    </row>
    <row r="70" spans="1:3" s="42" customFormat="1" ht="15" customHeight="1" x14ac:dyDescent="0.25">
      <c r="A70" s="51" t="s">
        <v>81</v>
      </c>
      <c r="B70" s="57">
        <v>2654570.2014299985</v>
      </c>
      <c r="C70" s="61"/>
    </row>
    <row r="71" spans="1:3" s="42" customFormat="1" ht="15" customHeight="1" x14ac:dyDescent="0.25">
      <c r="A71" s="51" t="s">
        <v>82</v>
      </c>
      <c r="B71" s="57">
        <v>347764.391</v>
      </c>
    </row>
    <row r="72" spans="1:3" s="42" customFormat="1" ht="15" customHeight="1" x14ac:dyDescent="0.25">
      <c r="A72" s="51" t="s">
        <v>83</v>
      </c>
      <c r="B72" s="57">
        <v>2306805.8104299982</v>
      </c>
    </row>
    <row r="73" spans="1:3" s="42" customFormat="1" ht="15" customHeight="1" x14ac:dyDescent="0.25">
      <c r="A73" s="51" t="s">
        <v>135</v>
      </c>
      <c r="B73" s="57">
        <v>0</v>
      </c>
    </row>
    <row r="74" spans="1:3" ht="15" customHeight="1" x14ac:dyDescent="0.25">
      <c r="A74" s="22" t="s">
        <v>136</v>
      </c>
      <c r="B74" s="56">
        <v>0</v>
      </c>
    </row>
    <row r="75" spans="1:3" ht="15" customHeight="1" x14ac:dyDescent="0.25">
      <c r="A75" s="22" t="s">
        <v>84</v>
      </c>
      <c r="B75" s="56">
        <v>0</v>
      </c>
    </row>
    <row r="76" spans="1:3" s="42" customFormat="1" ht="15" customHeight="1" x14ac:dyDescent="0.25">
      <c r="A76" s="51" t="s">
        <v>85</v>
      </c>
      <c r="B76" s="57">
        <v>2306805.8104299982</v>
      </c>
    </row>
    <row r="77" spans="1:3" ht="15.75" customHeight="1" x14ac:dyDescent="0.25">
      <c r="A77" s="22" t="s">
        <v>86</v>
      </c>
      <c r="B77" s="56">
        <v>0</v>
      </c>
    </row>
    <row r="78" spans="1:3" x14ac:dyDescent="0.25">
      <c r="A78" s="22" t="s">
        <v>87</v>
      </c>
      <c r="B78" s="56">
        <v>2306805.8104699999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G17" sqref="G17"/>
    </sheetView>
  </sheetViews>
  <sheetFormatPr defaultColWidth="9.140625" defaultRowHeight="12.75" x14ac:dyDescent="0.2"/>
  <cols>
    <col min="1" max="1" width="60.85546875" style="3" customWidth="1"/>
    <col min="2" max="2" width="22.42578125" style="3" customWidth="1"/>
    <col min="3" max="3" width="18.28515625" style="3" bestFit="1" customWidth="1"/>
    <col min="4" max="4" width="16" style="3" bestFit="1" customWidth="1"/>
    <col min="5" max="5" width="18.140625" style="3" bestFit="1" customWidth="1"/>
    <col min="6" max="6" width="16.7109375" style="3" customWidth="1"/>
    <col min="7" max="7" width="11.7109375" style="3" bestFit="1" customWidth="1"/>
    <col min="8" max="16384" width="9.140625" style="3"/>
  </cols>
  <sheetData>
    <row r="1" spans="1:8" ht="20.100000000000001" customHeight="1" x14ac:dyDescent="0.2">
      <c r="A1" s="66" t="s">
        <v>140</v>
      </c>
      <c r="B1" s="69"/>
      <c r="C1" s="69"/>
      <c r="D1" s="69"/>
      <c r="E1" s="69"/>
      <c r="F1" s="4"/>
    </row>
    <row r="2" spans="1:8" ht="34.5" customHeight="1" thickBot="1" x14ac:dyDescent="0.25">
      <c r="A2" s="67"/>
      <c r="B2" s="70"/>
      <c r="C2" s="70"/>
      <c r="D2" s="70"/>
      <c r="E2" s="70"/>
      <c r="F2" s="4"/>
    </row>
    <row r="3" spans="1:8" ht="19.5" customHeight="1" thickBot="1" x14ac:dyDescent="0.25">
      <c r="A3" s="6" t="s">
        <v>88</v>
      </c>
      <c r="B3" s="71">
        <f>'Statement of Financial Position'!B3</f>
        <v>45473</v>
      </c>
      <c r="C3" s="71"/>
      <c r="D3" s="71"/>
      <c r="E3" s="71"/>
      <c r="F3" s="5"/>
    </row>
    <row r="4" spans="1:8" ht="18.75" customHeight="1" x14ac:dyDescent="0.2">
      <c r="A4" s="72" t="s">
        <v>140</v>
      </c>
      <c r="B4" s="73" t="str">
        <f>'Statement of Financial Position'!B4</f>
        <v>As at 30.06.2024</v>
      </c>
      <c r="C4" s="74"/>
      <c r="D4" s="74"/>
      <c r="E4" s="74"/>
    </row>
    <row r="5" spans="1:8" ht="15.75" customHeight="1" x14ac:dyDescent="0.2">
      <c r="A5" s="72"/>
      <c r="B5" s="75"/>
      <c r="C5" s="76"/>
      <c r="D5" s="76"/>
      <c r="E5" s="76"/>
    </row>
    <row r="6" spans="1:8" ht="30" customHeight="1" x14ac:dyDescent="0.2">
      <c r="A6" s="72"/>
      <c r="B6" s="77" t="s">
        <v>141</v>
      </c>
      <c r="C6" s="78"/>
      <c r="D6" s="79" t="s">
        <v>142</v>
      </c>
      <c r="E6" s="80"/>
    </row>
    <row r="7" spans="1:8" ht="51" customHeight="1" x14ac:dyDescent="0.2">
      <c r="A7" s="72"/>
      <c r="B7" s="26" t="s">
        <v>143</v>
      </c>
      <c r="C7" s="26" t="s">
        <v>144</v>
      </c>
      <c r="D7" s="27" t="s">
        <v>143</v>
      </c>
      <c r="E7" s="27" t="s">
        <v>144</v>
      </c>
    </row>
    <row r="8" spans="1:8" x14ac:dyDescent="0.2">
      <c r="A8" s="12" t="s">
        <v>5</v>
      </c>
      <c r="B8" s="18">
        <v>62360408.778440006</v>
      </c>
      <c r="C8" s="34">
        <v>0</v>
      </c>
      <c r="D8" s="18">
        <v>212460.24016956997</v>
      </c>
      <c r="E8" s="34">
        <v>0</v>
      </c>
    </row>
    <row r="9" spans="1:8" x14ac:dyDescent="0.2">
      <c r="A9" s="28" t="s">
        <v>145</v>
      </c>
      <c r="B9" s="18">
        <v>5820678.2297999999</v>
      </c>
      <c r="C9" s="34">
        <v>0</v>
      </c>
      <c r="D9" s="18">
        <v>182377.96861897002</v>
      </c>
      <c r="E9" s="34">
        <v>0</v>
      </c>
    </row>
    <row r="10" spans="1:8" x14ac:dyDescent="0.2">
      <c r="A10" s="29" t="s">
        <v>6</v>
      </c>
      <c r="B10" s="18">
        <v>184806771.49418002</v>
      </c>
      <c r="C10" s="18">
        <v>300703.71220999997</v>
      </c>
      <c r="D10" s="18">
        <v>-1172510.3905900002</v>
      </c>
      <c r="E10" s="18">
        <v>-220410.73988000001</v>
      </c>
      <c r="G10" s="20"/>
      <c r="H10" s="20"/>
    </row>
    <row r="11" spans="1:8" x14ac:dyDescent="0.2">
      <c r="A11" s="30" t="s">
        <v>146</v>
      </c>
      <c r="B11" s="18">
        <v>110330522.59029</v>
      </c>
      <c r="C11" s="34">
        <v>0</v>
      </c>
      <c r="D11" s="34">
        <v>0</v>
      </c>
      <c r="E11" s="34">
        <v>0</v>
      </c>
    </row>
    <row r="12" spans="1:8" x14ac:dyDescent="0.2">
      <c r="A12" s="28" t="s">
        <v>145</v>
      </c>
      <c r="B12" s="18">
        <v>33553539.35148</v>
      </c>
      <c r="C12" s="18">
        <v>285228.36725999997</v>
      </c>
      <c r="D12" s="18">
        <v>-793861.08543000009</v>
      </c>
      <c r="E12" s="18">
        <v>-204935.39493000001</v>
      </c>
      <c r="G12" s="20"/>
      <c r="H12" s="20"/>
    </row>
    <row r="13" spans="1:8" x14ac:dyDescent="0.2">
      <c r="A13" s="30" t="s">
        <v>147</v>
      </c>
      <c r="B13" s="18">
        <v>135418.56675</v>
      </c>
      <c r="C13" s="18">
        <v>846.32425000000001</v>
      </c>
      <c r="D13" s="18">
        <v>-1670.6747899999998</v>
      </c>
      <c r="E13" s="18">
        <v>-846.32425000000001</v>
      </c>
      <c r="G13" s="20"/>
      <c r="H13" s="20"/>
    </row>
    <row r="14" spans="1:8" x14ac:dyDescent="0.2">
      <c r="A14" s="31" t="s">
        <v>148</v>
      </c>
      <c r="B14" s="18">
        <v>13480584.194429999</v>
      </c>
      <c r="C14" s="18">
        <v>0</v>
      </c>
      <c r="D14" s="18">
        <v>-89344.652210000015</v>
      </c>
      <c r="E14" s="34">
        <v>0</v>
      </c>
      <c r="G14" s="20"/>
    </row>
    <row r="15" spans="1:8" ht="13.5" customHeight="1" x14ac:dyDescent="0.2">
      <c r="A15" s="52" t="s">
        <v>149</v>
      </c>
      <c r="B15" s="18">
        <v>9027292.6823399998</v>
      </c>
      <c r="C15" s="18">
        <v>0</v>
      </c>
      <c r="D15" s="18">
        <v>-82541.172789999997</v>
      </c>
      <c r="E15" s="34">
        <v>0</v>
      </c>
      <c r="G15" s="20"/>
    </row>
    <row r="18" ht="15.75" customHeight="1" x14ac:dyDescent="0.2"/>
    <row r="19" ht="15.75" customHeight="1" x14ac:dyDescent="0.2"/>
    <row r="20" ht="12.75" customHeight="1" x14ac:dyDescent="0.2"/>
  </sheetData>
  <mergeCells count="6">
    <mergeCell ref="A1:E2"/>
    <mergeCell ref="B3:E3"/>
    <mergeCell ref="A4:A7"/>
    <mergeCell ref="B4:E5"/>
    <mergeCell ref="B6:C6"/>
    <mergeCell ref="D6:E6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zoomScaleNormal="100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E8" sqref="E8"/>
    </sheetView>
  </sheetViews>
  <sheetFormatPr defaultColWidth="9.140625" defaultRowHeight="12.75" x14ac:dyDescent="0.2"/>
  <cols>
    <col min="1" max="1" width="23" style="3" customWidth="1"/>
    <col min="2" max="2" width="39.5703125" style="3" customWidth="1"/>
    <col min="3" max="3" width="14.85546875" style="3" customWidth="1"/>
    <col min="4" max="16384" width="9.140625" style="3"/>
  </cols>
  <sheetData>
    <row r="1" spans="1:3" ht="20.100000000000001" customHeight="1" x14ac:dyDescent="0.2">
      <c r="A1" s="66" t="s">
        <v>160</v>
      </c>
      <c r="B1" s="69"/>
      <c r="C1" s="69"/>
    </row>
    <row r="2" spans="1:3" ht="34.5" customHeight="1" x14ac:dyDescent="0.2">
      <c r="A2" s="83"/>
      <c r="B2" s="84"/>
      <c r="C2" s="84"/>
    </row>
    <row r="3" spans="1:3" ht="19.5" customHeight="1" x14ac:dyDescent="0.2">
      <c r="A3" s="9" t="s">
        <v>88</v>
      </c>
      <c r="B3" s="85">
        <f>'Statement of Financial Position'!B3</f>
        <v>45473</v>
      </c>
      <c r="C3" s="85"/>
    </row>
    <row r="4" spans="1:3" ht="43.5" customHeight="1" x14ac:dyDescent="0.2">
      <c r="A4" s="32" t="s">
        <v>161</v>
      </c>
      <c r="B4" s="64" t="str">
        <f>'Statement of Financial Position'!B4</f>
        <v>As at 30.06.2024</v>
      </c>
      <c r="C4" s="82"/>
    </row>
    <row r="5" spans="1:3" x14ac:dyDescent="0.2">
      <c r="A5" s="81" t="s">
        <v>150</v>
      </c>
      <c r="B5" s="13" t="s">
        <v>151</v>
      </c>
      <c r="C5" s="17">
        <v>0.20499999999999999</v>
      </c>
    </row>
    <row r="6" spans="1:3" x14ac:dyDescent="0.2">
      <c r="A6" s="81"/>
      <c r="B6" s="13" t="s">
        <v>152</v>
      </c>
      <c r="C6" s="17">
        <v>0.20499999999999999</v>
      </c>
    </row>
    <row r="7" spans="1:3" x14ac:dyDescent="0.2">
      <c r="A7" s="81"/>
      <c r="B7" s="13" t="s">
        <v>153</v>
      </c>
      <c r="C7" s="17">
        <v>0.20499999999999999</v>
      </c>
    </row>
    <row r="8" spans="1:3" x14ac:dyDescent="0.2">
      <c r="A8" s="81" t="s">
        <v>154</v>
      </c>
      <c r="B8" s="13" t="s">
        <v>155</v>
      </c>
      <c r="C8" s="17">
        <v>1.5000232935263804E-2</v>
      </c>
    </row>
    <row r="9" spans="1:3" x14ac:dyDescent="0.2">
      <c r="A9" s="81"/>
      <c r="B9" s="13" t="s">
        <v>156</v>
      </c>
      <c r="C9" s="17">
        <v>0.22008807969369518</v>
      </c>
    </row>
    <row r="10" spans="1:3" x14ac:dyDescent="0.2">
      <c r="A10" s="81"/>
      <c r="B10" s="13" t="s">
        <v>157</v>
      </c>
      <c r="C10" s="18">
        <v>1317802.4918460301</v>
      </c>
    </row>
    <row r="11" spans="1:3" x14ac:dyDescent="0.2">
      <c r="A11" s="81"/>
      <c r="B11" s="13" t="s">
        <v>158</v>
      </c>
      <c r="C11" s="18">
        <v>4366.5670914215798</v>
      </c>
    </row>
    <row r="12" spans="1:3" x14ac:dyDescent="0.2">
      <c r="A12" s="81"/>
      <c r="B12" s="13" t="s">
        <v>159</v>
      </c>
      <c r="C12" s="18">
        <v>17110.8987165375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acdd4693-1de9-4b35-b7e8-08a5e556f4e1}" enabled="1" method="Privileged" siteId="{55b367de-5121-415b-a331-6b74e1c0495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Ungerová Martina</cp:lastModifiedBy>
  <cp:lastPrinted>2023-11-13T10:23:18Z</cp:lastPrinted>
  <dcterms:created xsi:type="dcterms:W3CDTF">2016-08-30T13:23:09Z</dcterms:created>
  <dcterms:modified xsi:type="dcterms:W3CDTF">2024-08-28T11:45:44Z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